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19968" windowHeight="9360"/>
  </bookViews>
  <sheets>
    <sheet name="Sheet1" sheetId="1" r:id="rId1"/>
    <sheet name="Sheet2" sheetId="2" r:id="rId2"/>
    <sheet name="Sheet3" sheetId="3" r:id="rId3"/>
  </sheets>
  <definedNames>
    <definedName name="OLE_LINK2" localSheetId="0">Sheet1!#REF!</definedName>
  </definedNames>
  <calcPr calcId="125725"/>
</workbook>
</file>

<file path=xl/calcChain.xml><?xml version="1.0" encoding="utf-8"?>
<calcChain xmlns="http://schemas.openxmlformats.org/spreadsheetml/2006/main">
  <c r="C5" i="1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D1"/>
  <c r="D2" s="1"/>
  <c r="B24" s="1"/>
  <c r="B6" l="1"/>
  <c r="B8"/>
  <c r="B10"/>
  <c r="B12"/>
  <c r="B14"/>
  <c r="B16"/>
  <c r="B18"/>
  <c r="B20"/>
  <c r="B22"/>
  <c r="B5"/>
  <c r="B7"/>
  <c r="B9"/>
  <c r="B11"/>
  <c r="B13"/>
  <c r="B15"/>
  <c r="B17"/>
  <c r="B19"/>
  <c r="B21"/>
  <c r="B23"/>
  <c r="B25"/>
</calcChain>
</file>

<file path=xl/sharedStrings.xml><?xml version="1.0" encoding="utf-8"?>
<sst xmlns="http://schemas.openxmlformats.org/spreadsheetml/2006/main" count="8" uniqueCount="8">
  <si>
    <t>a=</t>
  </si>
  <si>
    <t>b=</t>
  </si>
  <si>
    <r>
      <t>E{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}=</t>
    </r>
  </si>
  <si>
    <r>
      <t>V{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}=</t>
    </r>
  </si>
  <si>
    <t>m</t>
  </si>
  <si>
    <r>
      <t>F(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</si>
  <si>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F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(F(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))</t>
    </r>
  </si>
  <si>
    <t>GAMMAINV(F(μ),b,1/a)</t>
  </si>
</sst>
</file>

<file path=xl/styles.xml><?xml version="1.0" encoding="utf-8"?>
<styleSheet xmlns="http://schemas.openxmlformats.org/spreadsheetml/2006/main">
  <numFmts count="1">
    <numFmt numFmtId="168" formatCode="0.000"/>
  </numFmts>
  <fonts count="4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right"/>
    </xf>
    <xf numFmtId="168" fontId="0" fillId="3" borderId="0" xfId="0" applyNumberFormat="1" applyFill="1" applyAlignment="1">
      <alignment horizontal="left"/>
    </xf>
    <xf numFmtId="0" fontId="0" fillId="4" borderId="0" xfId="0" applyFill="1"/>
    <xf numFmtId="0" fontId="1" fillId="5" borderId="0" xfId="0" applyFont="1" applyFill="1" applyAlignment="1">
      <alignment horizontal="center"/>
    </xf>
    <xf numFmtId="0" fontId="3" fillId="0" borderId="0" xfId="0" applyFont="1"/>
    <xf numFmtId="0" fontId="0" fillId="7" borderId="0" xfId="0" applyFill="1" applyAlignment="1">
      <alignment horizontal="center"/>
    </xf>
    <xf numFmtId="0" fontId="0" fillId="9" borderId="0" xfId="0" applyFill="1"/>
    <xf numFmtId="2" fontId="0" fillId="8" borderId="0" xfId="0" applyNumberFormat="1" applyFill="1"/>
    <xf numFmtId="168" fontId="0" fillId="6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Sheet1!$A$5:$A$25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Sheet1!$B$5:$B$25</c:f>
              <c:numCache>
                <c:formatCode>0.000</c:formatCode>
                <c:ptCount val="21"/>
                <c:pt idx="0">
                  <c:v>0</c:v>
                </c:pt>
                <c:pt idx="1">
                  <c:v>2.8594435072565202E-2</c:v>
                </c:pt>
                <c:pt idx="2">
                  <c:v>0.13299268669314265</c:v>
                </c:pt>
                <c:pt idx="3">
                  <c:v>0.28231274059813605</c:v>
                </c:pt>
                <c:pt idx="4">
                  <c:v>0.43889646169988988</c:v>
                </c:pt>
                <c:pt idx="5">
                  <c:v>0.57981619253229533</c:v>
                </c:pt>
                <c:pt idx="6">
                  <c:v>0.69560559008644174</c:v>
                </c:pt>
                <c:pt idx="7">
                  <c:v>0.78517078814144781</c:v>
                </c:pt>
                <c:pt idx="8">
                  <c:v>0.85153536497665427</c:v>
                </c:pt>
                <c:pt idx="9">
                  <c:v>0.89915213460213106</c:v>
                </c:pt>
                <c:pt idx="10">
                  <c:v>0.93247435482143681</c:v>
                </c:pt>
                <c:pt idx="11">
                  <c:v>0.9553324241148794</c:v>
                </c:pt>
                <c:pt idx="12">
                  <c:v>0.97075867421130624</c:v>
                </c:pt>
                <c:pt idx="13">
                  <c:v>0.98102895376205734</c:v>
                </c:pt>
                <c:pt idx="14">
                  <c:v>0.9877884809117442</c:v>
                </c:pt>
                <c:pt idx="15">
                  <c:v>0.99219380329237872</c:v>
                </c:pt>
                <c:pt idx="16">
                  <c:v>0.99504047870337431</c:v>
                </c:pt>
                <c:pt idx="17">
                  <c:v>0.99686631229811462</c:v>
                </c:pt>
                <c:pt idx="18">
                  <c:v>0.99802971312299038</c:v>
                </c:pt>
                <c:pt idx="19">
                  <c:v>0.9987667013926449</c:v>
                </c:pt>
                <c:pt idx="20">
                  <c:v>0.99923113384802698</c:v>
                </c:pt>
              </c:numCache>
            </c:numRef>
          </c:yVal>
          <c:smooth val="1"/>
        </c:ser>
        <c:axId val="64636800"/>
        <c:axId val="64635264"/>
      </c:scatterChart>
      <c:valAx>
        <c:axId val="64636800"/>
        <c:scaling>
          <c:orientation val="minMax"/>
          <c:max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Symbol" pitchFamily="18" charset="2"/>
                  </a:rPr>
                  <a:t>m</a:t>
                </a:r>
                <a:r>
                  <a:rPr lang="en-US"/>
                  <a:t>, accidents</a:t>
                </a:r>
              </a:p>
            </c:rich>
          </c:tx>
          <c:layout/>
        </c:title>
        <c:numFmt formatCode="General" sourceLinked="1"/>
        <c:tickLblPos val="nextTo"/>
        <c:crossAx val="64635264"/>
        <c:crosses val="autoZero"/>
        <c:crossBetween val="midCat"/>
      </c:valAx>
      <c:valAx>
        <c:axId val="64635264"/>
        <c:scaling>
          <c:orientation val="minMax"/>
          <c:max val="1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Cumulative probability</a:t>
                </a:r>
              </a:p>
            </c:rich>
          </c:tx>
          <c:layout/>
        </c:title>
        <c:numFmt formatCode="0.000" sourceLinked="1"/>
        <c:tickLblPos val="nextTo"/>
        <c:crossAx val="64636800"/>
        <c:crosses val="autoZero"/>
        <c:crossBetween val="midCat"/>
        <c:majorUnit val="0.25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213360</xdr:colOff>
      <xdr:row>0</xdr:row>
      <xdr:rowOff>0</xdr:rowOff>
    </xdr:from>
    <xdr:to>
      <xdr:col>10</xdr:col>
      <xdr:colOff>76200</xdr:colOff>
      <xdr:row>2</xdr:row>
      <xdr:rowOff>45720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51760" y="0"/>
          <a:ext cx="3520440" cy="41148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594357</xdr:colOff>
      <xdr:row>2</xdr:row>
      <xdr:rowOff>152400</xdr:rowOff>
    </xdr:from>
    <xdr:to>
      <xdr:col>7</xdr:col>
      <xdr:colOff>144178</xdr:colOff>
      <xdr:row>3</xdr:row>
      <xdr:rowOff>179891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6659" r="59931" b="25385"/>
        <a:stretch>
          <a:fillRect/>
        </a:stretch>
      </xdr:blipFill>
      <xdr:spPr bwMode="auto">
        <a:xfrm>
          <a:off x="2423157" y="518160"/>
          <a:ext cx="1988221" cy="21037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502920</xdr:colOff>
      <xdr:row>3</xdr:row>
      <xdr:rowOff>129540</xdr:rowOff>
    </xdr:from>
    <xdr:to>
      <xdr:col>16</xdr:col>
      <xdr:colOff>198120</xdr:colOff>
      <xdr:row>18</xdr:row>
      <xdr:rowOff>129540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C8" sqref="C8"/>
    </sheetView>
  </sheetViews>
  <sheetFormatPr defaultRowHeight="14.4"/>
  <sheetData>
    <row r="1" spans="1:5">
      <c r="A1" s="1" t="s">
        <v>2</v>
      </c>
      <c r="B1" s="2">
        <v>5</v>
      </c>
      <c r="C1" s="3" t="s">
        <v>0</v>
      </c>
      <c r="D1" s="4">
        <f>B1/B2</f>
        <v>0.55555555555555558</v>
      </c>
    </row>
    <row r="2" spans="1:5">
      <c r="A2" s="1" t="s">
        <v>3</v>
      </c>
      <c r="B2" s="2">
        <v>9</v>
      </c>
      <c r="C2" s="3" t="s">
        <v>1</v>
      </c>
      <c r="D2" s="4">
        <f>B1*D1</f>
        <v>2.7777777777777777</v>
      </c>
    </row>
    <row r="4" spans="1:5" ht="16.2">
      <c r="A4" s="6" t="s">
        <v>4</v>
      </c>
      <c r="B4" s="8" t="s">
        <v>5</v>
      </c>
      <c r="C4" s="9" t="s">
        <v>6</v>
      </c>
      <c r="E4" s="7"/>
    </row>
    <row r="5" spans="1:5" ht="15.6">
      <c r="A5" s="5">
        <v>0</v>
      </c>
      <c r="B5" s="11">
        <f>GAMMADIST(A5,$D$2,1/$D$1,TRUE)</f>
        <v>0</v>
      </c>
      <c r="C5" s="10">
        <f>GAMMAINV(B5,$D$2,1/$D$1)</f>
        <v>0</v>
      </c>
      <c r="E5" s="7" t="s">
        <v>7</v>
      </c>
    </row>
    <row r="6" spans="1:5">
      <c r="A6" s="5">
        <v>1</v>
      </c>
      <c r="B6" s="11">
        <f>GAMMADIST(A6,$D$2,1/$D$1,TRUE)</f>
        <v>2.8594435072565202E-2</v>
      </c>
      <c r="C6" s="10">
        <f t="shared" ref="C6:C25" si="0">GAMMAINV(B6,$D$2,1/$D$1)</f>
        <v>0.99999999999999978</v>
      </c>
    </row>
    <row r="7" spans="1:5">
      <c r="A7" s="5">
        <v>2</v>
      </c>
      <c r="B7" s="11">
        <f>GAMMADIST(A7,$D$2,1/$D$1,TRUE)</f>
        <v>0.13299268669314265</v>
      </c>
      <c r="C7" s="10">
        <f t="shared" si="0"/>
        <v>1.9999999999999996</v>
      </c>
    </row>
    <row r="8" spans="1:5">
      <c r="A8" s="5">
        <v>3</v>
      </c>
      <c r="B8" s="11">
        <f>GAMMADIST(A8,$D$2,1/$D$1,TRUE)</f>
        <v>0.28231274059813605</v>
      </c>
      <c r="C8" s="10">
        <f t="shared" si="0"/>
        <v>2.9999999999999991</v>
      </c>
    </row>
    <row r="9" spans="1:5">
      <c r="A9" s="5">
        <v>4</v>
      </c>
      <c r="B9" s="11">
        <f>GAMMADIST(A9,$D$2,1/$D$1,TRUE)</f>
        <v>0.43889646169988988</v>
      </c>
      <c r="C9" s="10">
        <f t="shared" si="0"/>
        <v>3.9999999999999982</v>
      </c>
    </row>
    <row r="10" spans="1:5">
      <c r="A10" s="5">
        <v>5</v>
      </c>
      <c r="B10" s="11">
        <f>GAMMADIST(A10,$D$2,1/$D$1,TRUE)</f>
        <v>0.57981619253229533</v>
      </c>
      <c r="C10" s="10">
        <f t="shared" si="0"/>
        <v>4.9999999753044264</v>
      </c>
    </row>
    <row r="11" spans="1:5">
      <c r="A11" s="5">
        <v>6</v>
      </c>
      <c r="B11" s="11">
        <f>GAMMADIST(A11,$D$2,1/$D$1,TRUE)</f>
        <v>0.69560559008644174</v>
      </c>
      <c r="C11" s="10">
        <f t="shared" si="0"/>
        <v>5.9999999999999982</v>
      </c>
    </row>
    <row r="12" spans="1:5">
      <c r="A12" s="5">
        <v>7</v>
      </c>
      <c r="B12" s="11">
        <f>GAMMADIST(A12,$D$2,1/$D$1,TRUE)</f>
        <v>0.78517078814144781</v>
      </c>
      <c r="C12" s="10">
        <f t="shared" si="0"/>
        <v>7</v>
      </c>
    </row>
    <row r="13" spans="1:5">
      <c r="A13" s="5">
        <v>8</v>
      </c>
      <c r="B13" s="11">
        <f>GAMMADIST(A13,$D$2,1/$D$1,TRUE)</f>
        <v>0.85153536497665427</v>
      </c>
      <c r="C13" s="10">
        <f t="shared" si="0"/>
        <v>7.9999999999999982</v>
      </c>
    </row>
    <row r="14" spans="1:5">
      <c r="A14" s="5">
        <v>9</v>
      </c>
      <c r="B14" s="11">
        <f>GAMMADIST(A14,$D$2,1/$D$1,TRUE)</f>
        <v>0.89915213460213106</v>
      </c>
      <c r="C14" s="10">
        <f t="shared" si="0"/>
        <v>9</v>
      </c>
    </row>
    <row r="15" spans="1:5">
      <c r="A15" s="5">
        <v>10</v>
      </c>
      <c r="B15" s="11">
        <f>GAMMADIST(A15,$D$2,1/$D$1,TRUE)</f>
        <v>0.93247435482143681</v>
      </c>
      <c r="C15" s="10">
        <f t="shared" si="0"/>
        <v>10</v>
      </c>
    </row>
    <row r="16" spans="1:5">
      <c r="A16" s="5">
        <v>11</v>
      </c>
      <c r="B16" s="11">
        <f>GAMMADIST(A16,$D$2,1/$D$1,TRUE)</f>
        <v>0.9553324241148794</v>
      </c>
      <c r="C16" s="10">
        <f t="shared" si="0"/>
        <v>11</v>
      </c>
    </row>
    <row r="17" spans="1:3">
      <c r="A17" s="5">
        <v>12</v>
      </c>
      <c r="B17" s="11">
        <f>GAMMADIST(A17,$D$2,1/$D$1,TRUE)</f>
        <v>0.97075867421130624</v>
      </c>
      <c r="C17" s="10">
        <f t="shared" si="0"/>
        <v>11.999999999999993</v>
      </c>
    </row>
    <row r="18" spans="1:3">
      <c r="A18" s="5">
        <v>13</v>
      </c>
      <c r="B18" s="11">
        <f>GAMMADIST(A18,$D$2,1/$D$1,TRUE)</f>
        <v>0.98102895376205734</v>
      </c>
      <c r="C18" s="10">
        <f t="shared" si="0"/>
        <v>12.999999999999993</v>
      </c>
    </row>
    <row r="19" spans="1:3">
      <c r="A19" s="5">
        <v>14</v>
      </c>
      <c r="B19" s="11">
        <f>GAMMADIST(A19,$D$2,1/$D$1,TRUE)</f>
        <v>0.9877884809117442</v>
      </c>
      <c r="C19" s="10">
        <f t="shared" si="0"/>
        <v>13.999999999999986</v>
      </c>
    </row>
    <row r="20" spans="1:3">
      <c r="A20" s="5">
        <v>15</v>
      </c>
      <c r="B20" s="11">
        <f>GAMMADIST(A20,$D$2,1/$D$1,TRUE)</f>
        <v>0.99219380329237872</v>
      </c>
      <c r="C20" s="10">
        <f t="shared" si="0"/>
        <v>14.999999999999964</v>
      </c>
    </row>
    <row r="21" spans="1:3">
      <c r="A21" s="5">
        <v>16</v>
      </c>
      <c r="B21" s="11">
        <f>GAMMADIST(A21,$D$2,1/$D$1,TRUE)</f>
        <v>0.99504047870337431</v>
      </c>
      <c r="C21" s="10">
        <f t="shared" si="0"/>
        <v>15.999999999999961</v>
      </c>
    </row>
    <row r="22" spans="1:3">
      <c r="A22" s="5">
        <v>17</v>
      </c>
      <c r="B22" s="11">
        <f>GAMMADIST(A22,$D$2,1/$D$1,TRUE)</f>
        <v>0.99686631229811462</v>
      </c>
      <c r="C22" s="10">
        <f t="shared" si="0"/>
        <v>16.999999999999979</v>
      </c>
    </row>
    <row r="23" spans="1:3">
      <c r="A23" s="5">
        <v>18</v>
      </c>
      <c r="B23" s="11">
        <f>GAMMADIST(A23,$D$2,1/$D$1,TRUE)</f>
        <v>0.99802971312299038</v>
      </c>
      <c r="C23" s="10">
        <f t="shared" si="0"/>
        <v>17.999999999999964</v>
      </c>
    </row>
    <row r="24" spans="1:3">
      <c r="A24" s="5">
        <v>19</v>
      </c>
      <c r="B24" s="11">
        <f>GAMMADIST(A24,$D$2,1/$D$1,TRUE)</f>
        <v>0.9987667013926449</v>
      </c>
      <c r="C24" s="10">
        <f t="shared" si="0"/>
        <v>18.999999999999922</v>
      </c>
    </row>
    <row r="25" spans="1:3">
      <c r="A25" s="5">
        <v>20</v>
      </c>
      <c r="B25" s="11">
        <f>GAMMADIST(A25,$D$2,1/$D$1,TRUE)</f>
        <v>0.99923113384802698</v>
      </c>
      <c r="C25" s="10">
        <f t="shared" si="0"/>
        <v>19.999999999999893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</dc:creator>
  <cp:lastModifiedBy>Ezra</cp:lastModifiedBy>
  <dcterms:created xsi:type="dcterms:W3CDTF">2014-11-18T18:08:47Z</dcterms:created>
  <dcterms:modified xsi:type="dcterms:W3CDTF">2014-11-18T21:03:40Z</dcterms:modified>
</cp:coreProperties>
</file>